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35" windowHeight="8100"/>
  </bookViews>
  <sheets>
    <sheet name="TALLER" sheetId="1" r:id="rId1"/>
    <sheet name="Hoja2" sheetId="2" r:id="rId2"/>
    <sheet name="Hoja3" sheetId="3" r:id="rId3"/>
    <sheet name="Informe de compatibilidad" sheetId="4" r:id="rId4"/>
  </sheets>
  <calcPr calcId="125725"/>
</workbook>
</file>

<file path=xl/calcChain.xml><?xml version="1.0" encoding="utf-8"?>
<calcChain xmlns="http://schemas.openxmlformats.org/spreadsheetml/2006/main">
  <c r="I53" i="1"/>
  <c r="J52" s="1"/>
  <c r="F53"/>
  <c r="G53" s="1"/>
  <c r="H53" s="1"/>
  <c r="E28"/>
  <c r="C29"/>
  <c r="D29" s="1"/>
  <c r="C28"/>
  <c r="C53"/>
  <c r="D51" s="1"/>
  <c r="E7"/>
  <c r="B23"/>
  <c r="D22" s="1"/>
  <c r="F44"/>
  <c r="F45"/>
  <c r="C46"/>
  <c r="D46"/>
  <c r="E46"/>
  <c r="D28" l="1"/>
  <c r="J53"/>
  <c r="K53" s="1"/>
  <c r="J51"/>
  <c r="D52"/>
  <c r="E29"/>
  <c r="F29" s="1"/>
  <c r="G29" s="1"/>
  <c r="D53"/>
  <c r="E53" s="1"/>
  <c r="G52"/>
  <c r="H52" s="1"/>
  <c r="G51"/>
  <c r="H51" s="1"/>
  <c r="C12"/>
  <c r="F46"/>
  <c r="C8"/>
  <c r="C16"/>
  <c r="C10"/>
  <c r="C14"/>
  <c r="C18"/>
  <c r="C20"/>
  <c r="C22"/>
  <c r="D23"/>
  <c r="D7"/>
  <c r="D9"/>
  <c r="D11"/>
  <c r="D13"/>
  <c r="D15"/>
  <c r="D17"/>
  <c r="D19"/>
  <c r="D21"/>
  <c r="C9"/>
  <c r="C11"/>
  <c r="C13"/>
  <c r="C15"/>
  <c r="C17"/>
  <c r="C19"/>
  <c r="C21"/>
  <c r="E8"/>
  <c r="C7"/>
  <c r="D8"/>
  <c r="D10"/>
  <c r="D12"/>
  <c r="D14"/>
  <c r="D16"/>
  <c r="D18"/>
  <c r="D20"/>
  <c r="K52" l="1"/>
  <c r="L52" s="1"/>
  <c r="L53" s="1"/>
  <c r="M53" s="1"/>
  <c r="N53" s="1"/>
  <c r="K51"/>
  <c r="L51" s="1"/>
  <c r="F28"/>
  <c r="G28" s="1"/>
  <c r="E52"/>
  <c r="E51"/>
  <c r="E9"/>
  <c r="C23"/>
  <c r="M51" l="1"/>
  <c r="N51" s="1"/>
  <c r="M52"/>
  <c r="N52" s="1"/>
  <c r="E10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F23" l="1"/>
  <c r="G23" s="1"/>
  <c r="F7"/>
  <c r="F8"/>
  <c r="G8" s="1"/>
  <c r="F9"/>
  <c r="F10"/>
  <c r="G10" s="1"/>
  <c r="F11"/>
  <c r="F12"/>
  <c r="G12" s="1"/>
  <c r="F13"/>
  <c r="F14"/>
  <c r="G14" s="1"/>
  <c r="F15"/>
  <c r="F16"/>
  <c r="G16" s="1"/>
  <c r="F17"/>
  <c r="F18"/>
  <c r="G18" s="1"/>
  <c r="F19"/>
  <c r="F20"/>
  <c r="G20" s="1"/>
  <c r="F21"/>
  <c r="F22"/>
  <c r="G22" s="1"/>
  <c r="G21" l="1"/>
  <c r="G19"/>
  <c r="G17"/>
  <c r="G15"/>
  <c r="G13"/>
  <c r="G11"/>
  <c r="G9"/>
  <c r="G7"/>
</calcChain>
</file>

<file path=xl/sharedStrings.xml><?xml version="1.0" encoding="utf-8"?>
<sst xmlns="http://schemas.openxmlformats.org/spreadsheetml/2006/main" count="85" uniqueCount="58">
  <si>
    <t>A. Se recolectò informaciòn de 44 estudiantes sobre su comida ràpida preferida. Resultaron 16 categorias distintas</t>
  </si>
  <si>
    <t>COMIDA RAPIDA PREFERIDA</t>
  </si>
  <si>
    <t>ni</t>
  </si>
  <si>
    <t>fi</t>
  </si>
  <si>
    <t>%</t>
  </si>
  <si>
    <t>Ni</t>
  </si>
  <si>
    <t>Fi</t>
  </si>
  <si>
    <t>1. Arepa con Carne</t>
  </si>
  <si>
    <t>2. Creppes</t>
  </si>
  <si>
    <t>3. Ensalada</t>
  </si>
  <si>
    <t>4. Frijoles</t>
  </si>
  <si>
    <t>5. Hamburguesas</t>
  </si>
  <si>
    <t>6. Helado</t>
  </si>
  <si>
    <t>7. Burritos</t>
  </si>
  <si>
    <t>8. Maicitos</t>
  </si>
  <si>
    <t>9. Tacos</t>
  </si>
  <si>
    <t>10. Pasta</t>
  </si>
  <si>
    <t>11. Perros</t>
  </si>
  <si>
    <t>12. Pizza</t>
  </si>
  <si>
    <t>13. Pollo</t>
  </si>
  <si>
    <t>14. Quesadillas</t>
  </si>
  <si>
    <t>15. Toda</t>
  </si>
  <si>
    <t>!6. Ninguna</t>
  </si>
  <si>
    <t>TOTALES</t>
  </si>
  <si>
    <t>De acuerdo a los datos anteriores:</t>
  </si>
  <si>
    <t>* Agrupe en un solo grupo llamado "Otros" todos aquellos que tienen  como frecuencia absoluta (ni) el nùmero uno (1)</t>
  </si>
  <si>
    <t>* Halle las frecuencias faltantes y sus respectivos porcentajes (Relativa fi, Absoluta Acumulada Ni, Relativa Acumulada Fi)</t>
  </si>
  <si>
    <t>* Realice un Gráfico de Barras de la tabla agrupada, en donde se observe el porcentaje de los estudiantes que prefieren</t>
  </si>
  <si>
    <t>cada una de las comidas.</t>
  </si>
  <si>
    <t>B. A una Muestra de 13 estudiantes se les preguntò por una operaciòn en Excel y se registrò mal, regular o bien; Ademàs,</t>
  </si>
  <si>
    <t>se les preguntò si tenían o no computador en la casa. Los resultados fueron:</t>
  </si>
  <si>
    <t>Frecuencias Absolutas</t>
  </si>
  <si>
    <t>MAL</t>
  </si>
  <si>
    <t>REGULAR</t>
  </si>
  <si>
    <t>BIEN</t>
  </si>
  <si>
    <t>TOTAL</t>
  </si>
  <si>
    <t>OPERACIÓN EN EXCEL</t>
  </si>
  <si>
    <t>TIENE COMPUTADOR</t>
  </si>
  <si>
    <t>SI</t>
  </si>
  <si>
    <t>NO</t>
  </si>
  <si>
    <t>C. El Nùmero de veces que se bloquearon los computadores en  una sala de còmputo durante un dìa, se observa por treinta</t>
  </si>
  <si>
    <t>dias. Los Resultados fueron:</t>
  </si>
  <si>
    <t>* Construya la tabla de frecuencias y su respectivo gràfico de barras</t>
  </si>
  <si>
    <t>* Analice y conteste las siguientes preguntas:</t>
  </si>
  <si>
    <t>** En cuantos dias se observaron 2 ó menos bloqueos de los computadores de la sala?</t>
  </si>
  <si>
    <t>** Que porcentaje de dìas tuvieron entre 2 y 4 bloqueos?</t>
  </si>
  <si>
    <t>35   DATOS</t>
  </si>
  <si>
    <t>REALICE EL SIGUIENTE TALLER DE  TABLAS DE FRECUENCIA</t>
  </si>
  <si>
    <t>Informe de compatibilidad para TALLER TABLAS DE FRECUENCIA.xls</t>
  </si>
  <si>
    <t>Ejecutar el 02/07/2013 20:45</t>
  </si>
  <si>
    <t>Las siguientes características de este libro no son compatibles con versiones anteriores de Excel. Estas características podrían perderse o degradarse si guarda el libro con un formato de archivo anterior.</t>
  </si>
  <si>
    <t>Pérdida menor de fidelidad</t>
  </si>
  <si>
    <t>Nº de apariciones</t>
  </si>
  <si>
    <t>Algunas celdas o estilos de este libro contienen un formato no admitido en el formato de archivo seleccionado. Estos formatos se convertirán al formato más cercano disponible.</t>
  </si>
  <si>
    <t>COMIDA RAPIDA</t>
  </si>
  <si>
    <t>otros</t>
  </si>
  <si>
    <t>* Realice la tabla de frecuencia relativa (fi) en donde se observen los porcentajes de la tabla anterior</t>
  </si>
  <si>
    <t>* Realice un gráfico de barras para cada una de las tablas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</si>
</sst>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 textRotation="45" wrapText="1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9" fontId="0" fillId="0" borderId="0" xfId="1" applyFont="1" applyBorder="1"/>
    <xf numFmtId="0" fontId="0" fillId="0" borderId="0" xfId="0" applyBorder="1"/>
    <xf numFmtId="0" fontId="2" fillId="0" borderId="0" xfId="0" applyFont="1" applyBorder="1"/>
    <xf numFmtId="0" fontId="0" fillId="3" borderId="1" xfId="0" applyFill="1" applyBorder="1" applyAlignment="1">
      <alignment horizontal="center"/>
    </xf>
    <xf numFmtId="2" fontId="0" fillId="0" borderId="1" xfId="0" applyNumberFormat="1" applyBorder="1"/>
    <xf numFmtId="9" fontId="0" fillId="0" borderId="1" xfId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textRotation="45" wrapText="1"/>
    </xf>
    <xf numFmtId="0" fontId="0" fillId="0" borderId="0" xfId="0" applyBorder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581912</xdr:colOff>
      <xdr:row>5</xdr:row>
      <xdr:rowOff>99681</xdr:rowOff>
    </xdr:from>
    <xdr:to>
      <xdr:col>13</xdr:col>
      <xdr:colOff>517895</xdr:colOff>
      <xdr:row>18</xdr:row>
      <xdr:rowOff>159265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2794" t="35547" r="30441" b="24479"/>
        <a:stretch>
          <a:fillRect/>
        </a:stretch>
      </xdr:blipFill>
      <xdr:spPr bwMode="auto">
        <a:xfrm>
          <a:off x="6396592" y="1362297"/>
          <a:ext cx="4543425" cy="2695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365493</xdr:colOff>
      <xdr:row>20</xdr:row>
      <xdr:rowOff>11075</xdr:rowOff>
    </xdr:from>
    <xdr:to>
      <xdr:col>12</xdr:col>
      <xdr:colOff>723234</xdr:colOff>
      <xdr:row>30</xdr:row>
      <xdr:rowOff>73519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294" t="42187" r="58162" b="18099"/>
        <a:stretch>
          <a:fillRect/>
        </a:stretch>
      </xdr:blipFill>
      <xdr:spPr bwMode="auto">
        <a:xfrm>
          <a:off x="7719679" y="4286249"/>
          <a:ext cx="3381375" cy="19452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753140</xdr:colOff>
      <xdr:row>53</xdr:row>
      <xdr:rowOff>188284</xdr:rowOff>
    </xdr:from>
    <xdr:to>
      <xdr:col>4</xdr:col>
      <xdr:colOff>753137</xdr:colOff>
      <xdr:row>63</xdr:row>
      <xdr:rowOff>177209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33777" t="43417" r="45391" b="28569"/>
        <a:stretch>
          <a:fillRect/>
        </a:stretch>
      </xdr:blipFill>
      <xdr:spPr bwMode="auto">
        <a:xfrm>
          <a:off x="1938227" y="11053429"/>
          <a:ext cx="2292643" cy="1871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764214</xdr:colOff>
      <xdr:row>54</xdr:row>
      <xdr:rowOff>0</xdr:rowOff>
    </xdr:from>
    <xdr:to>
      <xdr:col>8</xdr:col>
      <xdr:colOff>11076</xdr:colOff>
      <xdr:row>63</xdr:row>
      <xdr:rowOff>177209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3882" t="56640" r="45303" b="18672"/>
        <a:stretch>
          <a:fillRect/>
        </a:stretch>
      </xdr:blipFill>
      <xdr:spPr bwMode="auto">
        <a:xfrm>
          <a:off x="4241947" y="11053430"/>
          <a:ext cx="2359100" cy="1871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764216</xdr:colOff>
      <xdr:row>54</xdr:row>
      <xdr:rowOff>0</xdr:rowOff>
    </xdr:from>
    <xdr:to>
      <xdr:col>10</xdr:col>
      <xdr:colOff>730990</xdr:colOff>
      <xdr:row>63</xdr:row>
      <xdr:rowOff>155058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3698" t="44528" r="45453" b="29747"/>
        <a:stretch>
          <a:fillRect/>
        </a:stretch>
      </xdr:blipFill>
      <xdr:spPr bwMode="auto">
        <a:xfrm>
          <a:off x="6578896" y="11053430"/>
          <a:ext cx="2237268" cy="18496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742064</xdr:colOff>
      <xdr:row>53</xdr:row>
      <xdr:rowOff>166133</xdr:rowOff>
    </xdr:from>
    <xdr:to>
      <xdr:col>14</xdr:col>
      <xdr:colOff>22152</xdr:colOff>
      <xdr:row>64</xdr:row>
      <xdr:rowOff>0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7647" t="49870" r="71103" b="24609"/>
        <a:stretch>
          <a:fillRect/>
        </a:stretch>
      </xdr:blipFill>
      <xdr:spPr bwMode="auto">
        <a:xfrm>
          <a:off x="8827238" y="11031278"/>
          <a:ext cx="2381251" cy="1905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O96"/>
  <sheetViews>
    <sheetView tabSelected="1" zoomScale="86" zoomScaleNormal="86" workbookViewId="0">
      <selection activeCell="Q18" sqref="Q18"/>
    </sheetView>
  </sheetViews>
  <sheetFormatPr baseColWidth="10" defaultRowHeight="15"/>
  <cols>
    <col min="1" max="1" width="17.7109375" customWidth="1"/>
    <col min="7" max="7" width="12.140625" bestFit="1" customWidth="1"/>
    <col min="8" max="8" width="11.5703125" customWidth="1"/>
    <col min="9" max="9" width="11" customWidth="1"/>
    <col min="13" max="13" width="12.140625" bestFit="1" customWidth="1"/>
  </cols>
  <sheetData>
    <row r="2" spans="1:15" ht="40.5" customHeight="1">
      <c r="A2" s="44" t="s">
        <v>47</v>
      </c>
      <c r="B2" s="45"/>
      <c r="C2" s="45"/>
      <c r="D2" s="45"/>
      <c r="E2" s="45"/>
      <c r="F2" s="45"/>
      <c r="G2" s="45"/>
    </row>
    <row r="4" spans="1:15">
      <c r="A4" t="s">
        <v>0</v>
      </c>
    </row>
    <row r="6" spans="1:15" ht="30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4</v>
      </c>
      <c r="I6" s="29"/>
      <c r="J6" s="29"/>
      <c r="K6" s="29"/>
      <c r="L6" s="29"/>
      <c r="M6" s="29"/>
      <c r="N6" s="29"/>
      <c r="O6" s="29"/>
    </row>
    <row r="7" spans="1:15">
      <c r="A7" s="4" t="s">
        <v>7</v>
      </c>
      <c r="B7" s="5">
        <v>1</v>
      </c>
      <c r="C7" s="14">
        <f t="shared" ref="C7:C22" si="0">(B7/$B$23)</f>
        <v>2.2727272727272728E-2</v>
      </c>
      <c r="D7" s="16">
        <f>B7/B23</f>
        <v>2.2727272727272728E-2</v>
      </c>
      <c r="E7" s="5">
        <f>SUM(B7)</f>
        <v>1</v>
      </c>
      <c r="F7" s="14">
        <f t="shared" ref="F7:F23" si="1">(E7/$E$23)</f>
        <v>2.2727272727272728E-2</v>
      </c>
      <c r="G7" s="16">
        <f>F7/F23</f>
        <v>2.2727272727272728E-2</v>
      </c>
      <c r="I7" s="31"/>
      <c r="J7" s="31"/>
      <c r="K7" s="31"/>
      <c r="L7" s="30"/>
      <c r="M7" s="31"/>
      <c r="N7" s="31"/>
      <c r="O7" s="30"/>
    </row>
    <row r="8" spans="1:15">
      <c r="A8" s="4" t="s">
        <v>8</v>
      </c>
      <c r="B8" s="5">
        <v>2</v>
      </c>
      <c r="C8" s="14">
        <f t="shared" si="0"/>
        <v>4.5454545454545456E-2</v>
      </c>
      <c r="D8" s="16">
        <f>B8/B23</f>
        <v>4.5454545454545456E-2</v>
      </c>
      <c r="E8" s="5">
        <f t="shared" ref="E8:E22" si="2">SUM(E7,B8)</f>
        <v>3</v>
      </c>
      <c r="F8" s="14">
        <f t="shared" si="1"/>
        <v>6.8181818181818177E-2</v>
      </c>
      <c r="G8" s="16">
        <f>F8/F23</f>
        <v>6.8181818181818177E-2</v>
      </c>
      <c r="I8" s="32"/>
      <c r="J8" s="31"/>
      <c r="K8" s="31"/>
      <c r="L8" s="30"/>
      <c r="M8" s="31"/>
      <c r="N8" s="31"/>
      <c r="O8" s="30"/>
    </row>
    <row r="9" spans="1:15">
      <c r="A9" s="4" t="s">
        <v>9</v>
      </c>
      <c r="B9" s="5">
        <v>1</v>
      </c>
      <c r="C9" s="14">
        <f t="shared" si="0"/>
        <v>2.2727272727272728E-2</v>
      </c>
      <c r="D9" s="16">
        <f>B9/B23</f>
        <v>2.2727272727272728E-2</v>
      </c>
      <c r="E9" s="5">
        <f t="shared" si="2"/>
        <v>4</v>
      </c>
      <c r="F9" s="14">
        <f t="shared" si="1"/>
        <v>9.0909090909090912E-2</v>
      </c>
      <c r="G9" s="16">
        <f t="shared" ref="G9:G23" si="3">F9/$F$23</f>
        <v>9.0909090909090912E-2</v>
      </c>
    </row>
    <row r="10" spans="1:15">
      <c r="A10" s="4" t="s">
        <v>10</v>
      </c>
      <c r="B10" s="5">
        <v>1</v>
      </c>
      <c r="C10" s="14">
        <f t="shared" si="0"/>
        <v>2.2727272727272728E-2</v>
      </c>
      <c r="D10" s="16">
        <f>B10/B23</f>
        <v>2.2727272727272728E-2</v>
      </c>
      <c r="E10" s="5">
        <f t="shared" si="2"/>
        <v>5</v>
      </c>
      <c r="F10" s="14">
        <f t="shared" si="1"/>
        <v>0.11363636363636363</v>
      </c>
      <c r="G10" s="16">
        <f t="shared" si="3"/>
        <v>0.11363636363636363</v>
      </c>
    </row>
    <row r="11" spans="1:15">
      <c r="A11" s="4" t="s">
        <v>11</v>
      </c>
      <c r="B11" s="5">
        <v>16</v>
      </c>
      <c r="C11" s="14">
        <f t="shared" si="0"/>
        <v>0.36363636363636365</v>
      </c>
      <c r="D11" s="16">
        <f>B11/B23</f>
        <v>0.36363636363636365</v>
      </c>
      <c r="E11" s="5">
        <f t="shared" si="2"/>
        <v>21</v>
      </c>
      <c r="F11" s="14">
        <f t="shared" si="1"/>
        <v>0.47727272727272729</v>
      </c>
      <c r="G11" s="16">
        <f t="shared" si="3"/>
        <v>0.47727272727272729</v>
      </c>
    </row>
    <row r="12" spans="1:15">
      <c r="A12" s="4" t="s">
        <v>12</v>
      </c>
      <c r="B12" s="5">
        <v>1</v>
      </c>
      <c r="C12" s="14">
        <f t="shared" si="0"/>
        <v>2.2727272727272728E-2</v>
      </c>
      <c r="D12" s="16">
        <f>B12/B23</f>
        <v>2.2727272727272728E-2</v>
      </c>
      <c r="E12" s="5">
        <f t="shared" si="2"/>
        <v>22</v>
      </c>
      <c r="F12" s="5">
        <f t="shared" si="1"/>
        <v>0.5</v>
      </c>
      <c r="G12" s="16">
        <f t="shared" si="3"/>
        <v>0.5</v>
      </c>
      <c r="I12" s="29"/>
      <c r="J12" s="29"/>
      <c r="K12" s="29"/>
      <c r="L12" s="29"/>
      <c r="M12" s="29"/>
      <c r="N12" s="29"/>
      <c r="O12" s="29"/>
    </row>
    <row r="13" spans="1:15">
      <c r="A13" s="4" t="s">
        <v>13</v>
      </c>
      <c r="B13" s="5">
        <v>1</v>
      </c>
      <c r="C13" s="14">
        <f t="shared" si="0"/>
        <v>2.2727272727272728E-2</v>
      </c>
      <c r="D13" s="16">
        <f>B13/B23</f>
        <v>2.2727272727272728E-2</v>
      </c>
      <c r="E13" s="5">
        <f t="shared" si="2"/>
        <v>23</v>
      </c>
      <c r="F13" s="14">
        <f t="shared" si="1"/>
        <v>0.52272727272727271</v>
      </c>
      <c r="G13" s="16">
        <f t="shared" si="3"/>
        <v>0.52272727272727271</v>
      </c>
      <c r="I13" s="30"/>
      <c r="J13" s="31"/>
      <c r="K13" s="31"/>
      <c r="L13" s="30"/>
      <c r="M13" s="31"/>
      <c r="N13" s="31"/>
      <c r="O13" s="30"/>
    </row>
    <row r="14" spans="1:15">
      <c r="A14" s="4" t="s">
        <v>14</v>
      </c>
      <c r="B14" s="5">
        <v>2</v>
      </c>
      <c r="C14" s="14">
        <f t="shared" si="0"/>
        <v>4.5454545454545456E-2</v>
      </c>
      <c r="D14" s="16">
        <f>B14/B23</f>
        <v>4.5454545454545456E-2</v>
      </c>
      <c r="E14" s="5">
        <f t="shared" si="2"/>
        <v>25</v>
      </c>
      <c r="F14" s="14">
        <f t="shared" si="1"/>
        <v>0.56818181818181823</v>
      </c>
      <c r="G14" s="16">
        <f t="shared" si="3"/>
        <v>0.56818181818181823</v>
      </c>
      <c r="I14" s="32"/>
      <c r="J14" s="31"/>
      <c r="K14" s="31"/>
      <c r="L14" s="30"/>
      <c r="M14" s="31"/>
      <c r="N14" s="31"/>
      <c r="O14" s="31"/>
    </row>
    <row r="15" spans="1:15">
      <c r="A15" s="4" t="s">
        <v>15</v>
      </c>
      <c r="B15" s="5">
        <v>1</v>
      </c>
      <c r="C15" s="14">
        <f t="shared" si="0"/>
        <v>2.2727272727272728E-2</v>
      </c>
      <c r="D15" s="16">
        <f>B15/$B$23</f>
        <v>2.2727272727272728E-2</v>
      </c>
      <c r="E15" s="5">
        <f t="shared" si="2"/>
        <v>26</v>
      </c>
      <c r="F15" s="14">
        <f t="shared" si="1"/>
        <v>0.59090909090909094</v>
      </c>
      <c r="G15" s="16">
        <f t="shared" si="3"/>
        <v>0.59090909090909094</v>
      </c>
    </row>
    <row r="16" spans="1:15">
      <c r="A16" s="4" t="s">
        <v>16</v>
      </c>
      <c r="B16" s="5">
        <v>1</v>
      </c>
      <c r="C16" s="14">
        <f t="shared" si="0"/>
        <v>2.2727272727272728E-2</v>
      </c>
      <c r="D16" s="16">
        <f>B16/$B$23</f>
        <v>2.2727272727272728E-2</v>
      </c>
      <c r="E16" s="5">
        <f t="shared" si="2"/>
        <v>27</v>
      </c>
      <c r="F16" s="14">
        <f t="shared" si="1"/>
        <v>0.61363636363636365</v>
      </c>
      <c r="G16" s="16">
        <f t="shared" si="3"/>
        <v>0.61363636363636365</v>
      </c>
    </row>
    <row r="17" spans="1:7">
      <c r="A17" s="4" t="s">
        <v>17</v>
      </c>
      <c r="B17" s="5">
        <v>5</v>
      </c>
      <c r="C17" s="14">
        <f t="shared" si="0"/>
        <v>0.11363636363636363</v>
      </c>
      <c r="D17" s="16">
        <f>B17/B23</f>
        <v>0.11363636363636363</v>
      </c>
      <c r="E17" s="5">
        <f t="shared" si="2"/>
        <v>32</v>
      </c>
      <c r="F17" s="14">
        <f t="shared" si="1"/>
        <v>0.72727272727272729</v>
      </c>
      <c r="G17" s="16">
        <f t="shared" si="3"/>
        <v>0.72727272727272729</v>
      </c>
    </row>
    <row r="18" spans="1:7">
      <c r="A18" s="4" t="s">
        <v>18</v>
      </c>
      <c r="B18" s="5">
        <v>7</v>
      </c>
      <c r="C18" s="14">
        <f t="shared" si="0"/>
        <v>0.15909090909090909</v>
      </c>
      <c r="D18" s="16">
        <f>B18/B23</f>
        <v>0.15909090909090909</v>
      </c>
      <c r="E18" s="5">
        <f t="shared" si="2"/>
        <v>39</v>
      </c>
      <c r="F18" s="14">
        <f t="shared" si="1"/>
        <v>0.88636363636363635</v>
      </c>
      <c r="G18" s="16">
        <f t="shared" si="3"/>
        <v>0.88636363636363635</v>
      </c>
    </row>
    <row r="19" spans="1:7">
      <c r="A19" s="4" t="s">
        <v>19</v>
      </c>
      <c r="B19" s="5">
        <v>1</v>
      </c>
      <c r="C19" s="14">
        <f t="shared" si="0"/>
        <v>2.2727272727272728E-2</v>
      </c>
      <c r="D19" s="16">
        <f>B19/B23</f>
        <v>2.2727272727272728E-2</v>
      </c>
      <c r="E19" s="5">
        <f t="shared" si="2"/>
        <v>40</v>
      </c>
      <c r="F19" s="14">
        <f t="shared" si="1"/>
        <v>0.90909090909090906</v>
      </c>
      <c r="G19" s="16">
        <f t="shared" si="3"/>
        <v>0.90909090909090906</v>
      </c>
    </row>
    <row r="20" spans="1:7">
      <c r="A20" s="4" t="s">
        <v>20</v>
      </c>
      <c r="B20" s="5">
        <v>1</v>
      </c>
      <c r="C20" s="14">
        <f t="shared" si="0"/>
        <v>2.2727272727272728E-2</v>
      </c>
      <c r="D20" s="16">
        <f>B20/$B$23</f>
        <v>2.2727272727272728E-2</v>
      </c>
      <c r="E20" s="5">
        <f t="shared" si="2"/>
        <v>41</v>
      </c>
      <c r="F20" s="14">
        <f t="shared" si="1"/>
        <v>0.93181818181818177</v>
      </c>
      <c r="G20" s="16">
        <f t="shared" si="3"/>
        <v>0.93181818181818177</v>
      </c>
    </row>
    <row r="21" spans="1:7">
      <c r="A21" s="4" t="s">
        <v>21</v>
      </c>
      <c r="B21" s="5">
        <v>1</v>
      </c>
      <c r="C21" s="14">
        <f t="shared" si="0"/>
        <v>2.2727272727272728E-2</v>
      </c>
      <c r="D21" s="16">
        <f>B21/B23</f>
        <v>2.2727272727272728E-2</v>
      </c>
      <c r="E21" s="5">
        <f t="shared" si="2"/>
        <v>42</v>
      </c>
      <c r="F21" s="14">
        <f t="shared" si="1"/>
        <v>0.95454545454545459</v>
      </c>
      <c r="G21" s="16">
        <f t="shared" si="3"/>
        <v>0.95454545454545459</v>
      </c>
    </row>
    <row r="22" spans="1:7">
      <c r="A22" s="4" t="s">
        <v>22</v>
      </c>
      <c r="B22" s="5">
        <v>2</v>
      </c>
      <c r="C22" s="14">
        <f t="shared" si="0"/>
        <v>4.5454545454545456E-2</v>
      </c>
      <c r="D22" s="16">
        <f>B22/B23</f>
        <v>4.5454545454545456E-2</v>
      </c>
      <c r="E22" s="5">
        <f t="shared" si="2"/>
        <v>44</v>
      </c>
      <c r="F22" s="5">
        <f t="shared" si="1"/>
        <v>1</v>
      </c>
      <c r="G22" s="16">
        <f t="shared" si="3"/>
        <v>1</v>
      </c>
    </row>
    <row r="23" spans="1:7">
      <c r="A23" s="6" t="s">
        <v>23</v>
      </c>
      <c r="B23" s="13">
        <f>SUM(B7:B22)</f>
        <v>44</v>
      </c>
      <c r="C23" s="15">
        <f>SUM(C7:C22)</f>
        <v>0.99999999999999978</v>
      </c>
      <c r="D23" s="17">
        <f>(B23/$B$23)</f>
        <v>1</v>
      </c>
      <c r="E23" s="3">
        <f>SUM(E22)</f>
        <v>44</v>
      </c>
      <c r="F23" s="3">
        <f t="shared" si="1"/>
        <v>1</v>
      </c>
      <c r="G23" s="17">
        <f t="shared" si="3"/>
        <v>1</v>
      </c>
    </row>
    <row r="27" spans="1:7">
      <c r="A27" s="3" t="s">
        <v>54</v>
      </c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4</v>
      </c>
    </row>
    <row r="28" spans="1:7">
      <c r="A28" s="4" t="s">
        <v>55</v>
      </c>
      <c r="B28" s="5">
        <v>10</v>
      </c>
      <c r="C28" s="5">
        <f>(B28/$B$29)</f>
        <v>1</v>
      </c>
      <c r="D28" s="16">
        <f>C28/$C$29</f>
        <v>1</v>
      </c>
      <c r="E28" s="5">
        <f>SUM(B28)</f>
        <v>10</v>
      </c>
      <c r="F28" s="5">
        <f>E28/$E$29</f>
        <v>1</v>
      </c>
      <c r="G28" s="16">
        <f>F28/$F$29</f>
        <v>1</v>
      </c>
    </row>
    <row r="29" spans="1:7">
      <c r="A29" s="6" t="s">
        <v>23</v>
      </c>
      <c r="B29" s="33">
        <v>10</v>
      </c>
      <c r="C29" s="5">
        <f>B29/$B$29</f>
        <v>1</v>
      </c>
      <c r="D29" s="16">
        <f>C29/$C$29</f>
        <v>1</v>
      </c>
      <c r="E29" s="5">
        <f>SUM(E28)</f>
        <v>10</v>
      </c>
      <c r="F29" s="5">
        <f>E29/$E$29</f>
        <v>1</v>
      </c>
      <c r="G29" s="16">
        <f>F29/$F$29</f>
        <v>1</v>
      </c>
    </row>
    <row r="33" spans="1:6">
      <c r="A33" t="s">
        <v>24</v>
      </c>
    </row>
    <row r="34" spans="1:6">
      <c r="A34" t="s">
        <v>25</v>
      </c>
    </row>
    <row r="35" spans="1:6">
      <c r="A35" t="s">
        <v>26</v>
      </c>
    </row>
    <row r="36" spans="1:6">
      <c r="A36" t="s">
        <v>27</v>
      </c>
    </row>
    <row r="37" spans="1:6">
      <c r="A37" t="s">
        <v>28</v>
      </c>
    </row>
    <row r="39" spans="1:6">
      <c r="A39" t="s">
        <v>29</v>
      </c>
    </row>
    <row r="40" spans="1:6">
      <c r="A40" t="s">
        <v>30</v>
      </c>
    </row>
    <row r="42" spans="1:6">
      <c r="B42" s="39" t="s">
        <v>36</v>
      </c>
      <c r="C42" s="40"/>
      <c r="D42" s="40"/>
      <c r="E42" s="40"/>
      <c r="F42" s="41"/>
    </row>
    <row r="43" spans="1:6" ht="30">
      <c r="B43" s="8" t="s">
        <v>31</v>
      </c>
      <c r="C43" s="9" t="s">
        <v>32</v>
      </c>
      <c r="D43" s="9" t="s">
        <v>33</v>
      </c>
      <c r="E43" s="9" t="s">
        <v>34</v>
      </c>
      <c r="F43" s="9" t="s">
        <v>35</v>
      </c>
    </row>
    <row r="44" spans="1:6" ht="15" customHeight="1">
      <c r="A44" s="36" t="s">
        <v>37</v>
      </c>
      <c r="B44" s="10" t="s">
        <v>38</v>
      </c>
      <c r="C44" s="5">
        <v>5</v>
      </c>
      <c r="D44" s="5">
        <v>1</v>
      </c>
      <c r="E44" s="5">
        <v>1</v>
      </c>
      <c r="F44" s="5">
        <f>SUM(C44:E44)</f>
        <v>7</v>
      </c>
    </row>
    <row r="45" spans="1:6">
      <c r="A45" s="37"/>
      <c r="B45" s="10" t="s">
        <v>39</v>
      </c>
      <c r="C45" s="5">
        <v>3</v>
      </c>
      <c r="D45" s="5">
        <v>2</v>
      </c>
      <c r="E45" s="5">
        <v>1</v>
      </c>
      <c r="F45" s="5">
        <f>SUM(C45:E45)</f>
        <v>6</v>
      </c>
    </row>
    <row r="46" spans="1:6">
      <c r="A46" s="38"/>
      <c r="B46" s="3" t="s">
        <v>35</v>
      </c>
      <c r="C46" s="3">
        <f>SUM(C44:C45)</f>
        <v>8</v>
      </c>
      <c r="D46" s="3">
        <f>SUM(D44:D45)</f>
        <v>3</v>
      </c>
      <c r="E46" s="3">
        <f>SUM(E44:E45)</f>
        <v>2</v>
      </c>
      <c r="F46" s="13">
        <f>SUM(F44:F45)</f>
        <v>13</v>
      </c>
    </row>
    <row r="49" spans="1:14">
      <c r="A49" s="4"/>
      <c r="B49" s="39" t="s">
        <v>36</v>
      </c>
      <c r="C49" s="40"/>
      <c r="D49" s="40"/>
      <c r="E49" s="40"/>
      <c r="F49" s="41"/>
      <c r="G49" s="4"/>
      <c r="H49" s="4"/>
      <c r="I49" s="4"/>
      <c r="J49" s="4"/>
      <c r="K49" s="4"/>
      <c r="L49" s="4"/>
      <c r="M49" s="4"/>
      <c r="N49" s="4"/>
    </row>
    <row r="50" spans="1:14" ht="30">
      <c r="A50" s="4"/>
      <c r="B50" s="8" t="s">
        <v>31</v>
      </c>
      <c r="C50" s="9" t="s">
        <v>32</v>
      </c>
      <c r="D50" s="5" t="s">
        <v>3</v>
      </c>
      <c r="E50" s="16" t="s">
        <v>4</v>
      </c>
      <c r="F50" s="9" t="s">
        <v>33</v>
      </c>
      <c r="G50" s="5" t="s">
        <v>3</v>
      </c>
      <c r="H50" s="5" t="s">
        <v>4</v>
      </c>
      <c r="I50" s="9" t="s">
        <v>34</v>
      </c>
      <c r="J50" s="5" t="s">
        <v>3</v>
      </c>
      <c r="K50" s="4" t="s">
        <v>4</v>
      </c>
      <c r="L50" s="9" t="s">
        <v>35</v>
      </c>
      <c r="M50" s="4" t="s">
        <v>3</v>
      </c>
      <c r="N50" s="4" t="s">
        <v>4</v>
      </c>
    </row>
    <row r="51" spans="1:14">
      <c r="A51" s="36" t="s">
        <v>37</v>
      </c>
      <c r="B51" s="10" t="s">
        <v>38</v>
      </c>
      <c r="C51" s="5">
        <v>5</v>
      </c>
      <c r="D51" s="14">
        <f>(C51/$C$53)</f>
        <v>0.625</v>
      </c>
      <c r="E51" s="16">
        <f>D51/$D$53</f>
        <v>0.625</v>
      </c>
      <c r="F51" s="5">
        <v>1</v>
      </c>
      <c r="G51" s="34">
        <f>F51/$F$53</f>
        <v>0.33333333333333331</v>
      </c>
      <c r="H51" s="35">
        <f>G51/$G$53</f>
        <v>0.33333333333333331</v>
      </c>
      <c r="I51" s="5">
        <v>1</v>
      </c>
      <c r="J51" s="4">
        <f>I51/$I$53</f>
        <v>0.5</v>
      </c>
      <c r="K51" s="35">
        <f>J51/$J$53</f>
        <v>0.5</v>
      </c>
      <c r="L51" s="5">
        <f>SUM(I51:K51)</f>
        <v>2</v>
      </c>
      <c r="M51" s="4">
        <f>L51/$L$53</f>
        <v>0.5</v>
      </c>
      <c r="N51" s="35">
        <f>M51/$M$53</f>
        <v>0.5</v>
      </c>
    </row>
    <row r="52" spans="1:14">
      <c r="A52" s="37"/>
      <c r="B52" s="10" t="s">
        <v>39</v>
      </c>
      <c r="C52" s="5">
        <v>3</v>
      </c>
      <c r="D52" s="14">
        <f>(C52/$C$53)</f>
        <v>0.375</v>
      </c>
      <c r="E52" s="16">
        <f>D52/$D$53</f>
        <v>0.375</v>
      </c>
      <c r="F52" s="5">
        <v>2</v>
      </c>
      <c r="G52" s="34">
        <f>F52/$F$53</f>
        <v>0.66666666666666663</v>
      </c>
      <c r="H52" s="35">
        <f>G52/$G$53</f>
        <v>0.66666666666666663</v>
      </c>
      <c r="I52" s="5">
        <v>1</v>
      </c>
      <c r="J52" s="4">
        <f>I52/$I$53</f>
        <v>0.5</v>
      </c>
      <c r="K52" s="35">
        <f>J52/$J$53</f>
        <v>0.5</v>
      </c>
      <c r="L52" s="5">
        <f>SUM(I52:K52)</f>
        <v>2</v>
      </c>
      <c r="M52" s="4">
        <f>L52/$L$53</f>
        <v>0.5</v>
      </c>
      <c r="N52" s="35">
        <f>M52/$M$53</f>
        <v>0.5</v>
      </c>
    </row>
    <row r="53" spans="1:14">
      <c r="A53" s="38"/>
      <c r="B53" s="3" t="s">
        <v>35</v>
      </c>
      <c r="C53" s="3">
        <f>SUM(C51:C52)</f>
        <v>8</v>
      </c>
      <c r="D53" s="14">
        <f>SUM(D51,D52)</f>
        <v>1</v>
      </c>
      <c r="E53" s="16">
        <f>D53/$D$53</f>
        <v>1</v>
      </c>
      <c r="F53" s="3">
        <f>SUM(F51:F52)</f>
        <v>3</v>
      </c>
      <c r="G53" s="4">
        <f>F53/$F$53</f>
        <v>1</v>
      </c>
      <c r="H53" s="35">
        <f>G53/$G$53</f>
        <v>1</v>
      </c>
      <c r="I53" s="3">
        <f>SUM(I51:I52)</f>
        <v>2</v>
      </c>
      <c r="J53" s="4">
        <f>I53/$I$53</f>
        <v>1</v>
      </c>
      <c r="K53" s="35">
        <f>J53/$J$53</f>
        <v>1</v>
      </c>
      <c r="L53" s="13">
        <f>SUM(L51:L52)</f>
        <v>4</v>
      </c>
      <c r="M53" s="4">
        <f>L53/$L$53</f>
        <v>1</v>
      </c>
      <c r="N53" s="35">
        <f>M53/$M$53</f>
        <v>1</v>
      </c>
    </row>
    <row r="66" spans="1:8">
      <c r="A66" t="s">
        <v>56</v>
      </c>
    </row>
    <row r="67" spans="1:8">
      <c r="A67" t="s">
        <v>57</v>
      </c>
    </row>
    <row r="70" spans="1:8">
      <c r="A70" t="s">
        <v>40</v>
      </c>
    </row>
    <row r="71" spans="1:8">
      <c r="A71" t="s">
        <v>41</v>
      </c>
    </row>
    <row r="73" spans="1:8">
      <c r="A73" s="5">
        <v>1</v>
      </c>
      <c r="B73" s="5">
        <v>2</v>
      </c>
      <c r="C73" s="5">
        <v>6</v>
      </c>
      <c r="D73" s="5">
        <v>0</v>
      </c>
      <c r="E73" s="5">
        <v>1</v>
      </c>
      <c r="F73" s="5">
        <v>1</v>
      </c>
      <c r="G73" s="5">
        <v>1</v>
      </c>
      <c r="H73" s="42" t="s">
        <v>46</v>
      </c>
    </row>
    <row r="74" spans="1:8">
      <c r="A74" s="5">
        <v>2</v>
      </c>
      <c r="B74" s="5">
        <v>1</v>
      </c>
      <c r="C74" s="5">
        <v>1</v>
      </c>
      <c r="D74" s="5">
        <v>0</v>
      </c>
      <c r="E74" s="5">
        <v>3</v>
      </c>
      <c r="F74" s="5">
        <v>1</v>
      </c>
      <c r="G74" s="5">
        <v>2</v>
      </c>
      <c r="H74" s="42"/>
    </row>
    <row r="75" spans="1:8">
      <c r="A75" s="5">
        <v>0</v>
      </c>
      <c r="B75" s="5">
        <v>1</v>
      </c>
      <c r="C75" s="5">
        <v>0</v>
      </c>
      <c r="D75" s="5">
        <v>3</v>
      </c>
      <c r="E75" s="5">
        <v>0</v>
      </c>
      <c r="F75" s="5">
        <v>1</v>
      </c>
      <c r="G75" s="5">
        <v>4</v>
      </c>
      <c r="H75" s="42"/>
    </row>
    <row r="76" spans="1:8">
      <c r="A76" s="5">
        <v>3</v>
      </c>
      <c r="B76" s="5">
        <v>0</v>
      </c>
      <c r="C76" s="5">
        <v>4</v>
      </c>
      <c r="D76" s="5">
        <v>1</v>
      </c>
      <c r="E76" s="5">
        <v>2</v>
      </c>
      <c r="F76" s="5">
        <v>2</v>
      </c>
      <c r="G76" s="5">
        <v>0</v>
      </c>
      <c r="H76" s="42"/>
    </row>
    <row r="77" spans="1:8">
      <c r="A77" s="5">
        <v>5</v>
      </c>
      <c r="B77" s="5">
        <v>2</v>
      </c>
      <c r="C77" s="5">
        <v>5</v>
      </c>
      <c r="D77" s="5">
        <v>4</v>
      </c>
      <c r="E77" s="5">
        <v>3</v>
      </c>
      <c r="F77" s="5">
        <v>5</v>
      </c>
      <c r="G77" s="5">
        <v>4</v>
      </c>
      <c r="H77" s="11"/>
    </row>
    <row r="79" spans="1:8">
      <c r="A79" t="s">
        <v>42</v>
      </c>
    </row>
    <row r="80" spans="1:8">
      <c r="A80" t="s">
        <v>43</v>
      </c>
    </row>
    <row r="81" spans="1:7">
      <c r="A81" t="s">
        <v>44</v>
      </c>
    </row>
    <row r="82" spans="1:7">
      <c r="A82" t="s">
        <v>45</v>
      </c>
    </row>
    <row r="85" spans="1:7">
      <c r="A85" s="43"/>
      <c r="B85" s="43"/>
      <c r="C85" s="43"/>
      <c r="D85" s="43"/>
      <c r="E85" s="43"/>
      <c r="F85" s="43"/>
      <c r="G85" s="43"/>
    </row>
    <row r="86" spans="1:7">
      <c r="A86" s="12"/>
      <c r="B86" s="12"/>
      <c r="C86" s="12"/>
      <c r="D86" s="12"/>
      <c r="E86" s="12"/>
      <c r="F86" s="12"/>
      <c r="G86" s="12"/>
    </row>
    <row r="87" spans="1:7">
      <c r="A87" s="12"/>
      <c r="B87" s="12"/>
      <c r="C87" s="12"/>
      <c r="D87" s="12"/>
      <c r="E87" s="12"/>
      <c r="F87" s="12"/>
      <c r="G87" s="12"/>
    </row>
    <row r="88" spans="1:7">
      <c r="A88" s="12"/>
      <c r="B88" s="12"/>
      <c r="C88" s="12"/>
      <c r="D88" s="12"/>
      <c r="E88" s="12"/>
      <c r="F88" s="12"/>
      <c r="G88" s="12"/>
    </row>
    <row r="89" spans="1:7">
      <c r="A89" s="12"/>
      <c r="B89" s="12"/>
      <c r="C89" s="12"/>
      <c r="D89" s="12"/>
      <c r="E89" s="12"/>
      <c r="F89" s="12"/>
      <c r="G89" s="12"/>
    </row>
    <row r="90" spans="1:7">
      <c r="A90" s="12"/>
      <c r="B90" s="12"/>
      <c r="C90" s="12"/>
      <c r="D90" s="12"/>
      <c r="E90" s="12"/>
      <c r="F90" s="12"/>
      <c r="G90" s="12"/>
    </row>
    <row r="91" spans="1:7">
      <c r="A91" s="1"/>
      <c r="B91" s="1"/>
      <c r="C91" s="1"/>
      <c r="D91" s="1"/>
      <c r="E91" s="1"/>
      <c r="F91" s="1"/>
      <c r="G91" s="1"/>
    </row>
    <row r="92" spans="1:7">
      <c r="A92" s="7"/>
      <c r="B92" s="7"/>
      <c r="C92" s="7"/>
      <c r="D92" s="7"/>
      <c r="E92" s="7"/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</sheetData>
  <mergeCells count="7">
    <mergeCell ref="A44:A46"/>
    <mergeCell ref="B42:F42"/>
    <mergeCell ref="H73:H76"/>
    <mergeCell ref="A85:G85"/>
    <mergeCell ref="A2:G2"/>
    <mergeCell ref="B49:F49"/>
    <mergeCell ref="A51:A53"/>
  </mergeCells>
  <pageMargins left="0.7" right="0.7" top="0.75" bottom="0.75" header="0.3" footer="0.3"/>
  <pageSetup orientation="landscape" r:id="rId1"/>
  <headerFooter>
    <oddHeader>&amp;C&amp;"Arial,Normal"&amp;10Elaborado por: Clementina Buitrago A.- Profesora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0"/>
  <sheetViews>
    <sheetView showGridLines="0" workbookViewId="0">
      <selection activeCell="B20" sqref="B20"/>
    </sheetView>
  </sheetViews>
  <sheetFormatPr baseColWidth="10"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18" t="s">
        <v>48</v>
      </c>
      <c r="C1" s="19"/>
      <c r="D1" s="24"/>
      <c r="E1" s="24"/>
    </row>
    <row r="2" spans="2:5">
      <c r="B2" s="18" t="s">
        <v>49</v>
      </c>
      <c r="C2" s="19"/>
      <c r="D2" s="24"/>
      <c r="E2" s="24"/>
    </row>
    <row r="3" spans="2:5">
      <c r="B3" s="20"/>
      <c r="C3" s="20"/>
      <c r="D3" s="25"/>
      <c r="E3" s="25"/>
    </row>
    <row r="4" spans="2:5" ht="45">
      <c r="B4" s="21" t="s">
        <v>50</v>
      </c>
      <c r="C4" s="20"/>
      <c r="D4" s="25"/>
      <c r="E4" s="25"/>
    </row>
    <row r="5" spans="2:5">
      <c r="B5" s="20"/>
      <c r="C5" s="20"/>
      <c r="D5" s="25"/>
      <c r="E5" s="25"/>
    </row>
    <row r="6" spans="2:5" ht="30">
      <c r="B6" s="18" t="s">
        <v>51</v>
      </c>
      <c r="C6" s="19"/>
      <c r="D6" s="24"/>
      <c r="E6" s="26" t="s">
        <v>52</v>
      </c>
    </row>
    <row r="7" spans="2:5" ht="15.75" thickBot="1">
      <c r="B7" s="20"/>
      <c r="C7" s="20"/>
      <c r="D7" s="25"/>
      <c r="E7" s="25"/>
    </row>
    <row r="8" spans="2:5" ht="45.75" thickBot="1">
      <c r="B8" s="22" t="s">
        <v>53</v>
      </c>
      <c r="C8" s="23"/>
      <c r="D8" s="27"/>
      <c r="E8" s="28">
        <v>2</v>
      </c>
    </row>
    <row r="9" spans="2:5">
      <c r="B9" s="20"/>
      <c r="C9" s="20"/>
      <c r="D9" s="25"/>
      <c r="E9" s="25"/>
    </row>
    <row r="10" spans="2:5">
      <c r="B10" s="20"/>
      <c r="C10" s="20"/>
      <c r="D10" s="25"/>
      <c r="E1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</vt:lpstr>
      <vt:lpstr>Hoja2</vt:lpstr>
      <vt:lpstr>Hoja3</vt:lpstr>
      <vt:lpstr>Informe de compatibilidad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Usuario</cp:lastModifiedBy>
  <dcterms:created xsi:type="dcterms:W3CDTF">2008-07-07T23:52:29Z</dcterms:created>
  <dcterms:modified xsi:type="dcterms:W3CDTF">2013-08-21T19:33:34Z</dcterms:modified>
</cp:coreProperties>
</file>